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LICITAÇÕES 2021\PREGÃO 2021\PP 015 - 2021 - Manutenção de peças e combustivel\"/>
    </mc:Choice>
  </mc:AlternateContent>
  <workbookProtection workbookAlgorithmName="SHA-512" workbookHashValue="XWFvIgAkh7JhBaHYcIZRKHZ62pox99S+N/q7BloGVqganAHxI82XBGsMXgL8HAnD8g9926bKd3txhp6L7WWaXg==" workbookSaltValue="tJHD+vOnDyaOwgwJfq113w==" workbookSpinCount="100000" lockStructure="1"/>
  <bookViews>
    <workbookView xWindow="0" yWindow="0" windowWidth="23040" windowHeight="9375"/>
  </bookViews>
  <sheets>
    <sheet name="Cálculo do desconto resultant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  <c r="J11" i="3" s="1"/>
</calcChain>
</file>

<file path=xl/comments1.xml><?xml version="1.0" encoding="utf-8"?>
<comments xmlns="http://schemas.openxmlformats.org/spreadsheetml/2006/main">
  <authors>
    <author>Cliente</author>
  </authors>
  <commentList>
    <comment ref="I12" authorId="0" shapeId="0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Neste campo preencher a taxa de administração a ser cobrada em formato de percentual. </t>
        </r>
        <r>
          <rPr>
            <b/>
            <sz val="9"/>
            <color indexed="81"/>
            <rFont val="Segoe UI"/>
            <family val="2"/>
          </rPr>
          <t>Obs: Não é o percentual de desconto sobre o valor de referência.</t>
        </r>
      </text>
    </comment>
  </commentList>
</comments>
</file>

<file path=xl/sharedStrings.xml><?xml version="1.0" encoding="utf-8"?>
<sst xmlns="http://schemas.openxmlformats.org/spreadsheetml/2006/main" count="25" uniqueCount="25">
  <si>
    <t>Peso</t>
  </si>
  <si>
    <t>Desconto</t>
  </si>
  <si>
    <t>Valor Referência</t>
  </si>
  <si>
    <t>Valor final</t>
  </si>
  <si>
    <t>Taxa de Adm</t>
  </si>
  <si>
    <t>Ferramenta de cálculo do desconto resultante</t>
  </si>
  <si>
    <t>Desconto resultante*</t>
  </si>
  <si>
    <t>* Valores negativos de desconto são considerados acréscimos para o cálculo do valor total.</t>
  </si>
  <si>
    <t>Gasolina Comum</t>
  </si>
  <si>
    <t>Gasolina Aditivada</t>
  </si>
  <si>
    <t>Etanol</t>
  </si>
  <si>
    <t xml:space="preserve"> Oleo Diesel Comum</t>
  </si>
  <si>
    <t>Oleo Diesel S10</t>
  </si>
  <si>
    <t>A</t>
  </si>
  <si>
    <t>B</t>
  </si>
  <si>
    <t>C</t>
  </si>
  <si>
    <t>D</t>
  </si>
  <si>
    <t>E</t>
  </si>
  <si>
    <t>1a</t>
  </si>
  <si>
    <t>1b</t>
  </si>
  <si>
    <t>1c</t>
  </si>
  <si>
    <t>1d</t>
  </si>
  <si>
    <t>1e</t>
  </si>
  <si>
    <t>Combustíveis Diesel</t>
  </si>
  <si>
    <t>Combustíveis (Gasolina e Etanol)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</si>
</sst>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8"/>
      <color rgb="FF0000FF"/>
      <name val="Arial"/>
      <family val="2"/>
    </font>
    <font>
      <b/>
      <sz val="8"/>
      <color rgb="FF000000"/>
      <name val="Arial"/>
      <family val="2"/>
    </font>
    <font>
      <b/>
      <sz val="8"/>
      <color rgb="FFC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10" fillId="0" borderId="0" xfId="0" applyFont="1"/>
    <xf numFmtId="0" fontId="10" fillId="0" borderId="0" xfId="0" applyFont="1" applyFill="1"/>
    <xf numFmtId="44" fontId="10" fillId="0" borderId="0" xfId="1" applyFont="1" applyFill="1"/>
    <xf numFmtId="44" fontId="10" fillId="8" borderId="0" xfId="1" applyFont="1" applyFill="1"/>
    <xf numFmtId="44" fontId="10" fillId="7" borderId="0" xfId="1" applyFont="1" applyFill="1"/>
    <xf numFmtId="0" fontId="10" fillId="7" borderId="0" xfId="0" applyFont="1" applyFill="1"/>
    <xf numFmtId="0" fontId="12" fillId="0" borderId="0" xfId="0" applyFont="1"/>
    <xf numFmtId="0" fontId="2" fillId="0" borderId="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44" fontId="2" fillId="4" borderId="4" xfId="1" applyFont="1" applyFill="1" applyBorder="1" applyAlignment="1" applyProtection="1">
      <alignment horizontal="center" vertical="center"/>
      <protection locked="0"/>
    </xf>
    <xf numFmtId="10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10" fontId="6" fillId="6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8" fontId="5" fillId="4" borderId="4" xfId="0" applyNumberFormat="1" applyFont="1" applyFill="1" applyBorder="1" applyAlignment="1" applyProtection="1">
      <alignment horizontal="center" vertical="center"/>
    </xf>
    <xf numFmtId="9" fontId="5" fillId="4" borderId="4" xfId="0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vertical="center"/>
    </xf>
    <xf numFmtId="0" fontId="7" fillId="4" borderId="12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13" fillId="8" borderId="0" xfId="0" applyFont="1" applyFill="1"/>
    <xf numFmtId="0" fontId="11" fillId="0" borderId="0" xfId="0" applyFont="1" applyAlignment="1">
      <alignment horizontal="center"/>
    </xf>
    <xf numFmtId="10" fontId="5" fillId="5" borderId="15" xfId="0" applyNumberFormat="1" applyFont="1" applyFill="1" applyBorder="1" applyAlignment="1">
      <alignment horizontal="center" vertical="center"/>
    </xf>
    <xf numFmtId="10" fontId="5" fillId="5" borderId="13" xfId="0" applyNumberFormat="1" applyFont="1" applyFill="1" applyBorder="1" applyAlignment="1">
      <alignment horizontal="center" vertical="center"/>
    </xf>
    <xf numFmtId="10" fontId="5" fillId="5" borderId="1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showGridLines="0" tabSelected="1" showWhiteSpace="0" topLeftCell="A4" zoomScale="154" zoomScaleNormal="154" workbookViewId="0">
      <selection activeCell="H14" sqref="H14"/>
    </sheetView>
  </sheetViews>
  <sheetFormatPr defaultColWidth="9.28515625" defaultRowHeight="14.25" x14ac:dyDescent="0.2"/>
  <cols>
    <col min="1" max="1" width="5.7109375" style="6" customWidth="1"/>
    <col min="2" max="2" width="8.28515625" style="6" customWidth="1"/>
    <col min="3" max="3" width="12.7109375" style="6" bestFit="1" customWidth="1"/>
    <col min="4" max="6" width="7.7109375" style="6" customWidth="1"/>
    <col min="7" max="8" width="9.28515625" style="6" customWidth="1"/>
    <col min="9" max="9" width="9.42578125" style="6" customWidth="1"/>
    <col min="10" max="10" width="9.28515625" style="6" customWidth="1"/>
    <col min="11" max="11" width="10.7109375" style="6" customWidth="1"/>
    <col min="12" max="12" width="3.140625" style="6" customWidth="1"/>
    <col min="13" max="13" width="1.28515625" style="5" customWidth="1"/>
    <col min="14" max="16384" width="9.28515625" style="5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</row>
    <row r="2" spans="1: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</row>
    <row r="5" spans="1:15" ht="11.2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5"/>
    </row>
    <row r="6" spans="1:15" ht="18" x14ac:dyDescent="0.25">
      <c r="B6" s="1"/>
      <c r="C6" s="29" t="s">
        <v>5</v>
      </c>
      <c r="D6" s="29"/>
      <c r="E6" s="29"/>
      <c r="F6" s="29"/>
      <c r="G6" s="29"/>
      <c r="H6" s="29"/>
      <c r="I6" s="29"/>
      <c r="J6" s="29"/>
      <c r="K6" s="29"/>
      <c r="L6" s="5"/>
    </row>
    <row r="7" spans="1:15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5"/>
    </row>
    <row r="8" spans="1:15" ht="15" thickBot="1" x14ac:dyDescent="0.25">
      <c r="B8" s="1"/>
      <c r="C8" s="1"/>
      <c r="D8" s="1"/>
      <c r="E8" s="1"/>
      <c r="F8" s="1"/>
      <c r="G8" s="1"/>
      <c r="H8" s="1"/>
      <c r="I8" s="1"/>
      <c r="J8" s="1"/>
      <c r="K8" s="28"/>
      <c r="L8" s="5"/>
    </row>
    <row r="9" spans="1:15" ht="23.25" customHeight="1" thickBot="1" x14ac:dyDescent="0.25">
      <c r="B9" s="1"/>
      <c r="C9" s="8"/>
      <c r="D9" s="33" t="s">
        <v>24</v>
      </c>
      <c r="E9" s="34"/>
      <c r="F9" s="35"/>
      <c r="G9" s="36" t="s">
        <v>23</v>
      </c>
      <c r="H9" s="34"/>
      <c r="I9" s="37" t="s">
        <v>4</v>
      </c>
      <c r="J9" s="39" t="s">
        <v>6</v>
      </c>
      <c r="K9" s="28"/>
      <c r="L9" s="5"/>
    </row>
    <row r="10" spans="1:15" ht="23.25" thickBot="1" x14ac:dyDescent="0.25">
      <c r="B10" s="1"/>
      <c r="C10" s="9"/>
      <c r="D10" s="10" t="s">
        <v>9</v>
      </c>
      <c r="E10" s="10" t="s">
        <v>8</v>
      </c>
      <c r="F10" s="10" t="s">
        <v>10</v>
      </c>
      <c r="G10" s="11" t="s">
        <v>11</v>
      </c>
      <c r="H10" s="12" t="s">
        <v>12</v>
      </c>
      <c r="I10" s="38"/>
      <c r="J10" s="40"/>
      <c r="K10" s="28"/>
      <c r="L10" s="5"/>
    </row>
    <row r="11" spans="1:15" ht="15" thickBot="1" x14ac:dyDescent="0.25">
      <c r="B11" s="1"/>
      <c r="C11" s="13" t="s">
        <v>2</v>
      </c>
      <c r="D11" s="14" t="s">
        <v>13</v>
      </c>
      <c r="E11" s="15" t="s">
        <v>14</v>
      </c>
      <c r="F11" s="15" t="s">
        <v>15</v>
      </c>
      <c r="G11" s="16" t="s">
        <v>16</v>
      </c>
      <c r="H11" s="16" t="s">
        <v>17</v>
      </c>
      <c r="I11" s="17">
        <v>2.3300000000000001E-2</v>
      </c>
      <c r="J11" s="30">
        <f>(D12*D14+E12*E14+F12*F14+G12*G14+H12*H14+I13*I14)/(SUM(D14:I14))</f>
        <v>0</v>
      </c>
      <c r="K11" s="28"/>
      <c r="L11" s="5"/>
    </row>
    <row r="12" spans="1:15" ht="15" thickBot="1" x14ac:dyDescent="0.25">
      <c r="B12" s="1"/>
      <c r="C12" s="18" t="s">
        <v>1</v>
      </c>
      <c r="D12" s="19"/>
      <c r="E12" s="19"/>
      <c r="F12" s="19"/>
      <c r="G12" s="19"/>
      <c r="H12" s="19"/>
      <c r="I12" s="19">
        <v>2.3300000000000001E-2</v>
      </c>
      <c r="J12" s="31"/>
      <c r="K12" s="28"/>
      <c r="L12" s="5"/>
    </row>
    <row r="13" spans="1:15" ht="15" thickBot="1" x14ac:dyDescent="0.25">
      <c r="B13" s="1"/>
      <c r="C13" s="20" t="s">
        <v>3</v>
      </c>
      <c r="D13" s="21" t="s">
        <v>18</v>
      </c>
      <c r="E13" s="22" t="s">
        <v>19</v>
      </c>
      <c r="F13" s="22" t="s">
        <v>20</v>
      </c>
      <c r="G13" s="23" t="s">
        <v>21</v>
      </c>
      <c r="H13" s="23" t="s">
        <v>22</v>
      </c>
      <c r="I13" s="24">
        <f>((-1)*(I12-I11)/I11)</f>
        <v>0</v>
      </c>
      <c r="J13" s="31"/>
      <c r="K13" s="28"/>
      <c r="L13" s="5"/>
    </row>
    <row r="14" spans="1:15" ht="15" thickBot="1" x14ac:dyDescent="0.25">
      <c r="B14" s="1"/>
      <c r="C14" s="25" t="s">
        <v>0</v>
      </c>
      <c r="D14" s="26">
        <v>1</v>
      </c>
      <c r="E14" s="27">
        <v>8</v>
      </c>
      <c r="F14" s="27">
        <v>1</v>
      </c>
      <c r="G14" s="27">
        <v>8</v>
      </c>
      <c r="H14" s="27">
        <v>3</v>
      </c>
      <c r="I14" s="27">
        <v>1</v>
      </c>
      <c r="J14" s="32"/>
      <c r="K14" s="28"/>
      <c r="L14" s="5"/>
    </row>
    <row r="15" spans="1:1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5"/>
    </row>
    <row r="16" spans="1:15" x14ac:dyDescent="0.2">
      <c r="B16" s="1"/>
      <c r="C16" s="1" t="s">
        <v>7</v>
      </c>
      <c r="D16" s="7"/>
      <c r="E16" s="1"/>
      <c r="F16" s="1"/>
      <c r="G16" s="1"/>
      <c r="H16" s="1"/>
      <c r="I16" s="1"/>
      <c r="J16" s="1"/>
      <c r="K16" s="1"/>
      <c r="L16" s="5"/>
    </row>
  </sheetData>
  <sheetProtection algorithmName="SHA-512" hashValue="mWUtgjSmPbK8GJQMjZMfFBzfCesfHjfApArb5qNajJrUYHt8FkeaUqymQ5VfnJTCUD8n/uvpp3yL85B0JNslAA==" saltValue="2jS52obIp3ofzmhlSysLPw==" spinCount="100000" sheet="1" objects="1" scenarios="1" formatCells="0"/>
  <mergeCells count="6">
    <mergeCell ref="C6:K6"/>
    <mergeCell ref="J11:J14"/>
    <mergeCell ref="D9:F9"/>
    <mergeCell ref="G9:H9"/>
    <mergeCell ref="I9:I10"/>
    <mergeCell ref="J9:J10"/>
  </mergeCells>
  <pageMargins left="0.51181102362204722" right="0.51181102362204722" top="0.78740157480314965" bottom="0.78740157480314965" header="0.31496062992125984" footer="0.31496062992125984"/>
  <pageSetup paperSize="9" scale="99" fitToHeight="0" orientation="landscape" r:id="rId1"/>
  <headerFooter>
    <oddHeader>&amp;L&amp;8&amp;G&amp;C&amp;"Arial,Itálico"&amp;14 PREFEITURA MUNICIPAL DE SANTA LUZIACOTAÇÃO DE PREÇOS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 do desconto resultante</vt:lpstr>
    </vt:vector>
  </TitlesOfParts>
  <Company>Cidade Administrativa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Siqueira De Moura (SEPLAG)</dc:creator>
  <cp:lastModifiedBy>Usuario</cp:lastModifiedBy>
  <cp:lastPrinted>2020-09-17T14:29:07Z</cp:lastPrinted>
  <dcterms:created xsi:type="dcterms:W3CDTF">2017-09-27T17:31:23Z</dcterms:created>
  <dcterms:modified xsi:type="dcterms:W3CDTF">2021-04-21T11:59:45Z</dcterms:modified>
</cp:coreProperties>
</file>